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기관운영 업무추진비(2021학년도 4분기)" sheetId="1" r:id="rId1"/>
    <sheet name=" 목적사업 업무추진비(2021년 4분기)" sheetId="2" r:id="rId2"/>
  </sheets>
  <definedNames/>
  <calcPr fullCalcOnLoad="1"/>
</workbook>
</file>

<file path=xl/sharedStrings.xml><?xml version="1.0" encoding="utf-8"?>
<sst xmlns="http://schemas.openxmlformats.org/spreadsheetml/2006/main" count="140" uniqueCount="66">
  <si>
    <t>2021학년도 하반기 교과보충 프로그램 운영에 대한 평가협의회비 지급</t>
  </si>
  <si>
    <t>2021학년도 겨울방학 교과보충 운영 관련 협의회비 지급</t>
  </si>
  <si>
    <t>2021.12.15자 교직원 현직연수 협의회비 지급</t>
  </si>
  <si>
    <t>방역활동지원인력 비대면 업무협의회 비용 지급</t>
  </si>
  <si>
    <t>(2021.12.01. ~ 2022.2.28.)</t>
  </si>
  <si>
    <t>맘스터치능곡점</t>
  </si>
  <si>
    <t>한아름마트</t>
  </si>
  <si>
    <t>2021학년도 2학년 2학기 2차 지필평가 문항 교과별 공동 검토 협의회비</t>
  </si>
  <si>
    <t>락궁 외 2곳</t>
  </si>
  <si>
    <t>2021년 4분기 목적사업 업무추진비 집행현황</t>
  </si>
  <si>
    <t>2021-12-29</t>
  </si>
  <si>
    <t>연성중</t>
  </si>
  <si>
    <t>집행액</t>
  </si>
  <si>
    <t>교직원</t>
  </si>
  <si>
    <t>기관</t>
  </si>
  <si>
    <t>내빈</t>
  </si>
  <si>
    <t>합계</t>
  </si>
  <si>
    <t>던킨시흥능곡</t>
  </si>
  <si>
    <t>11번가</t>
  </si>
  <si>
    <t>일류참치</t>
  </si>
  <si>
    <t>김가네김밥</t>
  </si>
  <si>
    <t>초방의진수</t>
  </si>
  <si>
    <t>참치형부</t>
  </si>
  <si>
    <t>교사</t>
  </si>
  <si>
    <t>스시가</t>
  </si>
  <si>
    <t>참소예</t>
  </si>
  <si>
    <t>더소풍</t>
  </si>
  <si>
    <t>락궁</t>
  </si>
  <si>
    <t>집행내역</t>
  </si>
  <si>
    <t>집행일시</t>
  </si>
  <si>
    <t>[단위:원]</t>
  </si>
  <si>
    <t>장소(사용처)</t>
  </si>
  <si>
    <t>집행대상</t>
  </si>
  <si>
    <t>(2021.12.01~ 2022.2.28.)</t>
  </si>
  <si>
    <t>2021년 4분기 기관운영 업무추진비 집행현황</t>
  </si>
  <si>
    <t>시흥농축산물공판장</t>
  </si>
  <si>
    <t>하중푸코제리아외 1곳</t>
  </si>
  <si>
    <t xml:space="preserve">교직원 격려 간식비 </t>
  </si>
  <si>
    <t>2021-12-06</t>
  </si>
  <si>
    <t>커피스토커외 2곳</t>
  </si>
  <si>
    <t>원할머니보쌈외 1곳</t>
  </si>
  <si>
    <t>짬뽕천하통일외1곳</t>
  </si>
  <si>
    <t>살찌는케이크외 1곳</t>
  </si>
  <si>
    <t>교직원 격려 간식비 지급</t>
  </si>
  <si>
    <t>비담임 업무협의회 비용 지급</t>
  </si>
  <si>
    <t>교직원 점심식사비 지급</t>
  </si>
  <si>
    <t>내빈접대 물품 구입비 지급</t>
  </si>
  <si>
    <t>행정실 업무협의회비 지급</t>
  </si>
  <si>
    <t>피자마루하상점 외 10곳</t>
  </si>
  <si>
    <t>방학중 근무 교직원 점심식사</t>
  </si>
  <si>
    <t>급식실 업무협의회비 지급</t>
  </si>
  <si>
    <t>시흥하상 파리바게뜨외 2곳</t>
  </si>
  <si>
    <t>1학년부 비대면 업무협의회 비용 지급</t>
  </si>
  <si>
    <t>계약제 채용에 따른 인사 업무협의회비 지급</t>
  </si>
  <si>
    <t>관리자 발령에 따른 업무협의회비 지급</t>
  </si>
  <si>
    <t>신학기 관련 기획위원회 업무협의회 지급</t>
  </si>
  <si>
    <t>방학중 근무 교직원 점심식사비 지급</t>
  </si>
  <si>
    <t xml:space="preserve">3학년부 비대면 업무협의회 비용 </t>
  </si>
  <si>
    <t>각 학년 비대면 업무협의회비 지급</t>
  </si>
  <si>
    <t>방학중 근무 교직원 점심식사 제공</t>
  </si>
  <si>
    <t>2022새학년 교육과정 수립을 위한 공동체 워크숍 중식비 지급</t>
  </si>
  <si>
    <t>2021학년도 4분기 교육공무직원 및 특수운영직군 정담회 비용</t>
  </si>
  <si>
    <t>2022새 부서별 근무에 따른 교직원 점심식사비 지급</t>
  </si>
  <si>
    <t>2021-12-15</t>
  </si>
  <si>
    <t>홍루이젠 외 1곳</t>
  </si>
  <si>
    <t>2022-01-07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</si>
</sst>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50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sz val="11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굴림체"/>
      <family val="0"/>
    </font>
    <font>
      <b/>
      <sz val="14"/>
      <color indexed="8"/>
      <name val="Arial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돋움"/>
      <family val="0"/>
    </font>
    <font>
      <sz val="9"/>
      <color indexed="8"/>
      <name val="굴림"/>
      <family val="0"/>
    </font>
    <font>
      <sz val="11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2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65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6" fillId="35" borderId="13" xfId="0" applyNumberFormat="1" applyFont="1" applyFill="1" applyBorder="1" applyAlignment="1">
      <alignment horizontal="left" vertical="center" wrapText="1"/>
    </xf>
    <xf numFmtId="167" fontId="0" fillId="0" borderId="15" xfId="0" applyNumberFormat="1" applyBorder="1" applyAlignment="1">
      <alignment vertical="center"/>
    </xf>
    <xf numFmtId="167" fontId="27" fillId="0" borderId="15" xfId="0" applyNumberFormat="1" applyFont="1" applyBorder="1" applyAlignment="1">
      <alignment horizontal="center" vertical="center"/>
    </xf>
    <xf numFmtId="14" fontId="28" fillId="0" borderId="13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center"/>
    </xf>
    <xf numFmtId="49" fontId="29" fillId="36" borderId="17" xfId="0" applyNumberFormat="1" applyFont="1" applyFill="1" applyBorder="1" applyAlignment="1">
      <alignment horizontal="center" vertical="center"/>
    </xf>
    <xf numFmtId="49" fontId="29" fillId="36" borderId="17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Alignment="1">
      <alignment horizontal="right"/>
    </xf>
    <xf numFmtId="41" fontId="24" fillId="33" borderId="11" xfId="0" applyNumberFormat="1" applyFont="1" applyFill="1" applyBorder="1" applyAlignment="1">
      <alignment horizontal="center" vertical="center"/>
    </xf>
    <xf numFmtId="41" fontId="29" fillId="36" borderId="17" xfId="0" applyNumberFormat="1" applyFont="1" applyFill="1" applyBorder="1" applyAlignment="1">
      <alignment horizontal="right" vertical="center"/>
    </xf>
    <xf numFmtId="41" fontId="26" fillId="35" borderId="13" xfId="0" applyNumberFormat="1" applyFont="1" applyFill="1" applyBorder="1" applyAlignment="1">
      <alignment horizontal="right" vertical="center" wrapText="1"/>
    </xf>
    <xf numFmtId="41" fontId="30" fillId="0" borderId="18" xfId="0" applyNumberFormat="1" applyFont="1" applyFill="1" applyBorder="1" applyAlignment="1">
      <alignment horizontal="right"/>
    </xf>
    <xf numFmtId="41" fontId="0" fillId="0" borderId="0" xfId="0" applyNumberFormat="1" applyAlignment="1">
      <alignment/>
    </xf>
    <xf numFmtId="41" fontId="31" fillId="0" borderId="18" xfId="0" applyNumberFormat="1" applyFont="1" applyFill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167" fontId="32" fillId="0" borderId="14" xfId="0" applyNumberFormat="1" applyFont="1" applyBorder="1" applyAlignment="1">
      <alignment horizontal="center" vertical="center"/>
    </xf>
    <xf numFmtId="0" fontId="33" fillId="0" borderId="0" xfId="63" applyNumberFormat="1" applyFont="1" applyAlignment="1">
      <alignment horizontal="center" vertical="center"/>
      <protection/>
    </xf>
    <xf numFmtId="41" fontId="33" fillId="0" borderId="0" xfId="63" applyNumberFormat="1" applyFont="1" applyAlignment="1">
      <alignment horizontal="center" vertical="center"/>
      <protection/>
    </xf>
    <xf numFmtId="0" fontId="34" fillId="0" borderId="0" xfId="64" applyNumberFormat="1" applyFont="1" applyAlignment="1">
      <alignment horizontal="center" vertical="center" wrapText="1"/>
      <protection/>
    </xf>
    <xf numFmtId="41" fontId="34" fillId="0" borderId="0" xfId="64" applyNumberFormat="1" applyFont="1" applyAlignment="1">
      <alignment horizontal="center" vertical="center" wrapText="1"/>
      <protection/>
    </xf>
    <xf numFmtId="0" fontId="35" fillId="0" borderId="19" xfId="0" applyNumberFormat="1" applyFont="1" applyBorder="1" applyAlignment="1">
      <alignment horizontal="center"/>
    </xf>
    <xf numFmtId="0" fontId="35" fillId="0" borderId="18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justify" vertical="center" wrapText="1"/>
    </xf>
    <xf numFmtId="0" fontId="19" fillId="35" borderId="17" xfId="0" applyFont="1" applyFill="1" applyBorder="1" applyAlignment="1">
      <alignment horizontal="right" vertical="center" wrapText="1"/>
    </xf>
    <xf numFmtId="14" fontId="27" fillId="35" borderId="17" xfId="0" applyNumberFormat="1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justify" vertical="center" wrapText="1"/>
    </xf>
    <xf numFmtId="3" fontId="27" fillId="35" borderId="17" xfId="0" applyNumberFormat="1" applyFont="1" applyFill="1" applyBorder="1" applyAlignment="1">
      <alignment horizontal="righ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17" xfId="0" applyNumberFormat="1" applyFont="1" applyFill="1" applyBorder="1" applyAlignment="1">
      <alignment horizontal="justify" vertical="center" wrapText="1"/>
    </xf>
    <xf numFmtId="0" fontId="19" fillId="35" borderId="0" xfId="0" applyFont="1" applyFill="1" applyBorder="1" applyAlignment="1">
      <alignment horizontal="justify" vertical="center" wrapText="1"/>
    </xf>
    <xf numFmtId="14" fontId="19" fillId="35" borderId="17" xfId="0" applyNumberFormat="1" applyFont="1" applyFill="1" applyBorder="1" applyAlignment="1">
      <alignment horizontal="center" vertical="center" wrapText="1"/>
    </xf>
    <xf numFmtId="0" fontId="19" fillId="35" borderId="17" xfId="0" applyNumberFormat="1" applyFont="1" applyFill="1" applyBorder="1" applyAlignment="1">
      <alignment horizontal="justify" vertical="center" wrapText="1"/>
    </xf>
    <xf numFmtId="0" fontId="27" fillId="35" borderId="17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left" vertical="center" wrapText="1"/>
    </xf>
    <xf numFmtId="0" fontId="27" fillId="35" borderId="17" xfId="0" applyNumberFormat="1" applyFont="1" applyFill="1" applyBorder="1" applyAlignment="1">
      <alignment horizontal="left" vertical="center" wrapText="1"/>
    </xf>
    <xf numFmtId="0" fontId="27" fillId="35" borderId="17" xfId="0" applyFont="1" applyFill="1" applyBorder="1" applyAlignment="1">
      <alignment horizontal="left" vertical="center" wrapText="1"/>
    </xf>
    <xf numFmtId="0" fontId="19" fillId="35" borderId="17" xfId="0" applyFont="1" applyFill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/>
    </xf>
    <xf numFmtId="49" fontId="27" fillId="36" borderId="17" xfId="0" applyNumberFormat="1" applyFont="1" applyFill="1" applyBorder="1" applyAlignment="1">
      <alignment horizontal="center" vertical="center"/>
    </xf>
    <xf numFmtId="49" fontId="27" fillId="36" borderId="17" xfId="0" applyNumberFormat="1" applyFont="1" applyFill="1" applyBorder="1" applyAlignment="1">
      <alignment horizontal="left" vertical="center" wrapText="1"/>
    </xf>
    <xf numFmtId="41" fontId="27" fillId="36" borderId="17" xfId="0" applyNumberFormat="1" applyFont="1" applyFill="1" applyBorder="1" applyAlignment="1">
      <alignment horizontal="right" vertical="center"/>
    </xf>
    <xf numFmtId="167" fontId="27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defaultGridColor="0" zoomScaleSheetLayoutView="75" colorId="22" workbookViewId="0" topLeftCell="A16">
      <selection activeCell="C28" sqref="C28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24" customWidth="1"/>
    <col min="6" max="6" width="18.7109375" style="10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33" t="s">
        <v>34</v>
      </c>
      <c r="B2" s="33"/>
      <c r="C2" s="33"/>
      <c r="D2" s="33"/>
      <c r="E2" s="34"/>
      <c r="F2" s="33"/>
      <c r="G2" s="5"/>
    </row>
    <row r="3" spans="1:7" s="4" customFormat="1" ht="28.5" customHeight="1">
      <c r="A3" s="35" t="s">
        <v>33</v>
      </c>
      <c r="B3" s="35"/>
      <c r="C3" s="35"/>
      <c r="D3" s="35"/>
      <c r="E3" s="36"/>
      <c r="F3" s="35"/>
      <c r="G3" s="1"/>
    </row>
    <row r="4" spans="2:6" s="4" customFormat="1" ht="19.5" customHeight="1">
      <c r="B4" s="1"/>
      <c r="C4" s="7"/>
      <c r="D4" s="6"/>
      <c r="E4" s="9"/>
      <c r="F4" s="8" t="s">
        <v>30</v>
      </c>
    </row>
    <row r="5" spans="1:6" ht="30.75" customHeight="1">
      <c r="A5" s="12" t="s">
        <v>14</v>
      </c>
      <c r="B5" s="13" t="s">
        <v>29</v>
      </c>
      <c r="C5" s="13" t="s">
        <v>28</v>
      </c>
      <c r="D5" s="13" t="s">
        <v>31</v>
      </c>
      <c r="E5" s="25" t="s">
        <v>12</v>
      </c>
      <c r="F5" s="14" t="s">
        <v>32</v>
      </c>
    </row>
    <row r="6" spans="1:6" ht="30.75" customHeight="1">
      <c r="A6" s="53" t="s">
        <v>11</v>
      </c>
      <c r="B6" s="44">
        <v>44532</v>
      </c>
      <c r="C6" s="45" t="s">
        <v>43</v>
      </c>
      <c r="D6" s="54" t="s">
        <v>35</v>
      </c>
      <c r="E6" s="46">
        <v>88400</v>
      </c>
      <c r="F6" s="47" t="s">
        <v>13</v>
      </c>
    </row>
    <row r="7" spans="1:6" ht="30.75" customHeight="1">
      <c r="A7" s="47" t="s">
        <v>11</v>
      </c>
      <c r="B7" s="44">
        <v>44545</v>
      </c>
      <c r="C7" s="45" t="s">
        <v>37</v>
      </c>
      <c r="D7" s="54" t="s">
        <v>35</v>
      </c>
      <c r="E7" s="46">
        <v>66500</v>
      </c>
      <c r="F7" s="47" t="s">
        <v>13</v>
      </c>
    </row>
    <row r="8" spans="1:6" ht="30.75" customHeight="1">
      <c r="A8" s="47" t="s">
        <v>11</v>
      </c>
      <c r="B8" s="44">
        <v>44553</v>
      </c>
      <c r="C8" s="48" t="s">
        <v>57</v>
      </c>
      <c r="D8" s="54" t="s">
        <v>36</v>
      </c>
      <c r="E8" s="46">
        <v>149600</v>
      </c>
      <c r="F8" s="47" t="s">
        <v>23</v>
      </c>
    </row>
    <row r="9" spans="1:6" ht="30.75" customHeight="1">
      <c r="A9" s="47" t="s">
        <v>11</v>
      </c>
      <c r="B9" s="44">
        <v>44554</v>
      </c>
      <c r="C9" s="48" t="s">
        <v>61</v>
      </c>
      <c r="D9" s="54" t="s">
        <v>17</v>
      </c>
      <c r="E9" s="46">
        <v>270000</v>
      </c>
      <c r="F9" s="47" t="s">
        <v>13</v>
      </c>
    </row>
    <row r="10" spans="1:6" ht="30.75" customHeight="1">
      <c r="A10" s="47" t="s">
        <v>11</v>
      </c>
      <c r="B10" s="44">
        <v>44557</v>
      </c>
      <c r="C10" s="45" t="s">
        <v>46</v>
      </c>
      <c r="D10" s="55" t="s">
        <v>18</v>
      </c>
      <c r="E10" s="46">
        <v>275900</v>
      </c>
      <c r="F10" s="47" t="s">
        <v>15</v>
      </c>
    </row>
    <row r="11" spans="1:6" ht="30.75" customHeight="1">
      <c r="A11" s="47" t="s">
        <v>11</v>
      </c>
      <c r="B11" s="44">
        <v>44559</v>
      </c>
      <c r="C11" s="45" t="s">
        <v>3</v>
      </c>
      <c r="D11" s="54" t="s">
        <v>21</v>
      </c>
      <c r="E11" s="46">
        <v>83000</v>
      </c>
      <c r="F11" s="47" t="s">
        <v>23</v>
      </c>
    </row>
    <row r="12" spans="1:6" ht="30.75" customHeight="1">
      <c r="A12" s="47" t="s">
        <v>11</v>
      </c>
      <c r="B12" s="44">
        <v>44560</v>
      </c>
      <c r="C12" s="45" t="s">
        <v>44</v>
      </c>
      <c r="D12" s="54" t="s">
        <v>19</v>
      </c>
      <c r="E12" s="46">
        <v>135000</v>
      </c>
      <c r="F12" s="47" t="s">
        <v>23</v>
      </c>
    </row>
    <row r="13" spans="1:6" ht="30.75" customHeight="1">
      <c r="A13" s="47" t="s">
        <v>11</v>
      </c>
      <c r="B13" s="44">
        <v>44561</v>
      </c>
      <c r="C13" s="48" t="s">
        <v>52</v>
      </c>
      <c r="D13" s="54" t="s">
        <v>24</v>
      </c>
      <c r="E13" s="46">
        <v>147000</v>
      </c>
      <c r="F13" s="47" t="s">
        <v>23</v>
      </c>
    </row>
    <row r="14" spans="1:6" ht="30.75" customHeight="1">
      <c r="A14" s="47" t="s">
        <v>11</v>
      </c>
      <c r="B14" s="44">
        <v>44568</v>
      </c>
      <c r="C14" s="45" t="s">
        <v>58</v>
      </c>
      <c r="D14" s="54" t="s">
        <v>39</v>
      </c>
      <c r="E14" s="46">
        <v>379400</v>
      </c>
      <c r="F14" s="47" t="s">
        <v>23</v>
      </c>
    </row>
    <row r="15" spans="1:6" ht="30.75" customHeight="1">
      <c r="A15" s="47" t="s">
        <v>11</v>
      </c>
      <c r="B15" s="44">
        <v>44571</v>
      </c>
      <c r="C15" s="45" t="s">
        <v>45</v>
      </c>
      <c r="D15" s="54" t="s">
        <v>48</v>
      </c>
      <c r="E15" s="46">
        <v>452200</v>
      </c>
      <c r="F15" s="47" t="s">
        <v>13</v>
      </c>
    </row>
    <row r="16" spans="1:6" ht="30.75" customHeight="1">
      <c r="A16" s="47" t="s">
        <v>11</v>
      </c>
      <c r="B16" s="44">
        <v>44572</v>
      </c>
      <c r="C16" s="45" t="s">
        <v>47</v>
      </c>
      <c r="D16" s="54" t="s">
        <v>40</v>
      </c>
      <c r="E16" s="46">
        <v>60000</v>
      </c>
      <c r="F16" s="47" t="s">
        <v>13</v>
      </c>
    </row>
    <row r="17" spans="1:6" ht="30.75" customHeight="1">
      <c r="A17" s="47" t="s">
        <v>11</v>
      </c>
      <c r="B17" s="44">
        <v>44579</v>
      </c>
      <c r="C17" s="45" t="s">
        <v>56</v>
      </c>
      <c r="D17" s="54" t="s">
        <v>51</v>
      </c>
      <c r="E17" s="46">
        <v>121700</v>
      </c>
      <c r="F17" s="47" t="s">
        <v>13</v>
      </c>
    </row>
    <row r="18" spans="1:6" ht="30.75" customHeight="1">
      <c r="A18" s="47" t="s">
        <v>11</v>
      </c>
      <c r="B18" s="44">
        <v>44581</v>
      </c>
      <c r="C18" s="45" t="s">
        <v>56</v>
      </c>
      <c r="D18" s="54" t="s">
        <v>26</v>
      </c>
      <c r="E18" s="46">
        <v>96000</v>
      </c>
      <c r="F18" s="47" t="s">
        <v>13</v>
      </c>
    </row>
    <row r="19" spans="1:6" ht="30.75" customHeight="1">
      <c r="A19" s="47" t="s">
        <v>11</v>
      </c>
      <c r="B19" s="44">
        <v>44582</v>
      </c>
      <c r="C19" s="45" t="s">
        <v>59</v>
      </c>
      <c r="D19" s="54" t="s">
        <v>20</v>
      </c>
      <c r="E19" s="46">
        <v>52000</v>
      </c>
      <c r="F19" s="59" t="s">
        <v>13</v>
      </c>
    </row>
    <row r="20" spans="1:6" ht="30.75" customHeight="1">
      <c r="A20" s="47" t="s">
        <v>11</v>
      </c>
      <c r="B20" s="44">
        <v>44587</v>
      </c>
      <c r="C20" s="45" t="s">
        <v>59</v>
      </c>
      <c r="D20" s="54" t="s">
        <v>26</v>
      </c>
      <c r="E20" s="46">
        <v>72000</v>
      </c>
      <c r="F20" s="59" t="s">
        <v>13</v>
      </c>
    </row>
    <row r="21" spans="1:6" ht="30.75" customHeight="1">
      <c r="A21" s="47" t="s">
        <v>11</v>
      </c>
      <c r="B21" s="44">
        <v>44588</v>
      </c>
      <c r="C21" s="45" t="s">
        <v>59</v>
      </c>
      <c r="D21" s="54" t="s">
        <v>27</v>
      </c>
      <c r="E21" s="46">
        <v>61000</v>
      </c>
      <c r="F21" s="59" t="s">
        <v>13</v>
      </c>
    </row>
    <row r="22" spans="1:6" ht="30.75" customHeight="1">
      <c r="A22" s="47" t="s">
        <v>11</v>
      </c>
      <c r="B22" s="44">
        <v>44601</v>
      </c>
      <c r="C22" s="49" t="s">
        <v>54</v>
      </c>
      <c r="D22" s="56" t="s">
        <v>26</v>
      </c>
      <c r="E22" s="46">
        <v>38000</v>
      </c>
      <c r="F22" s="59" t="s">
        <v>23</v>
      </c>
    </row>
    <row r="23" spans="1:6" ht="30.75" customHeight="1">
      <c r="A23" s="47" t="s">
        <v>11</v>
      </c>
      <c r="B23" s="44">
        <v>44606</v>
      </c>
      <c r="C23" s="45" t="s">
        <v>49</v>
      </c>
      <c r="D23" s="56" t="s">
        <v>41</v>
      </c>
      <c r="E23" s="46">
        <v>79000</v>
      </c>
      <c r="F23" s="59" t="s">
        <v>13</v>
      </c>
    </row>
    <row r="24" spans="1:6" ht="30.75" customHeight="1">
      <c r="A24" s="47" t="s">
        <v>11</v>
      </c>
      <c r="B24" s="44">
        <v>44607</v>
      </c>
      <c r="C24" s="45" t="s">
        <v>53</v>
      </c>
      <c r="D24" s="56" t="s">
        <v>25</v>
      </c>
      <c r="E24" s="46">
        <v>45000</v>
      </c>
      <c r="F24" s="59" t="s">
        <v>23</v>
      </c>
    </row>
    <row r="25" spans="1:6" ht="30.75" customHeight="1">
      <c r="A25" s="47" t="s">
        <v>11</v>
      </c>
      <c r="B25" s="50">
        <v>44609</v>
      </c>
      <c r="C25" s="51" t="s">
        <v>60</v>
      </c>
      <c r="D25" s="56" t="s">
        <v>22</v>
      </c>
      <c r="E25" s="46">
        <v>425000</v>
      </c>
      <c r="F25" s="59" t="s">
        <v>13</v>
      </c>
    </row>
    <row r="26" spans="1:6" ht="30.75" customHeight="1">
      <c r="A26" s="47" t="s">
        <v>11</v>
      </c>
      <c r="B26" s="44">
        <v>44610</v>
      </c>
      <c r="C26" s="48" t="s">
        <v>60</v>
      </c>
      <c r="D26" s="56" t="s">
        <v>22</v>
      </c>
      <c r="E26" s="46">
        <v>475000</v>
      </c>
      <c r="F26" s="59" t="s">
        <v>13</v>
      </c>
    </row>
    <row r="27" spans="1:6" ht="30.75" customHeight="1">
      <c r="A27" s="47" t="s">
        <v>11</v>
      </c>
      <c r="B27" s="44">
        <v>44613</v>
      </c>
      <c r="C27" s="45" t="s">
        <v>59</v>
      </c>
      <c r="D27" s="56" t="s">
        <v>26</v>
      </c>
      <c r="E27" s="46">
        <v>48000</v>
      </c>
      <c r="F27" s="59" t="s">
        <v>13</v>
      </c>
    </row>
    <row r="28" spans="1:6" ht="30.75" customHeight="1">
      <c r="A28" s="47" t="s">
        <v>11</v>
      </c>
      <c r="B28" s="44">
        <v>44614</v>
      </c>
      <c r="C28" s="48" t="s">
        <v>62</v>
      </c>
      <c r="D28" s="56" t="s">
        <v>8</v>
      </c>
      <c r="E28" s="46">
        <v>120000</v>
      </c>
      <c r="F28" s="59" t="s">
        <v>23</v>
      </c>
    </row>
    <row r="29" spans="1:6" ht="30.75" customHeight="1">
      <c r="A29" s="47" t="s">
        <v>11</v>
      </c>
      <c r="B29" s="44">
        <v>44617</v>
      </c>
      <c r="C29" s="45" t="s">
        <v>55</v>
      </c>
      <c r="D29" s="56" t="s">
        <v>22</v>
      </c>
      <c r="E29" s="46">
        <v>127500</v>
      </c>
      <c r="F29" s="59" t="s">
        <v>23</v>
      </c>
    </row>
    <row r="30" spans="1:6" ht="30.75" customHeight="1">
      <c r="A30" s="47" t="s">
        <v>11</v>
      </c>
      <c r="B30" s="44">
        <v>44617</v>
      </c>
      <c r="C30" s="45" t="s">
        <v>50</v>
      </c>
      <c r="D30" s="56" t="s">
        <v>22</v>
      </c>
      <c r="E30" s="46">
        <v>80000</v>
      </c>
      <c r="F30" s="59" t="s">
        <v>13</v>
      </c>
    </row>
    <row r="31" spans="1:6" ht="30.75" customHeight="1">
      <c r="A31" s="47"/>
      <c r="B31" s="52"/>
      <c r="C31" s="48"/>
      <c r="D31" s="56"/>
      <c r="E31" s="46"/>
      <c r="F31" s="41"/>
    </row>
    <row r="32" spans="1:6" ht="30.75" customHeight="1">
      <c r="A32" s="47"/>
      <c r="B32" s="44"/>
      <c r="C32" s="45"/>
      <c r="D32" s="56"/>
      <c r="E32" s="46"/>
      <c r="F32" s="41"/>
    </row>
    <row r="33" spans="1:6" ht="30.75" customHeight="1">
      <c r="A33" s="47"/>
      <c r="B33" s="44"/>
      <c r="C33" s="45"/>
      <c r="D33" s="56"/>
      <c r="E33" s="46"/>
      <c r="F33" s="41"/>
    </row>
    <row r="34" spans="1:6" ht="30.75" customHeight="1">
      <c r="A34" s="58"/>
      <c r="B34" s="50"/>
      <c r="C34" s="42"/>
      <c r="D34" s="57"/>
      <c r="E34" s="43"/>
      <c r="F34" s="41"/>
    </row>
    <row r="35" spans="1:6" ht="30" customHeight="1">
      <c r="A35" s="21"/>
      <c r="B35" s="20"/>
      <c r="C35" s="17"/>
      <c r="D35" s="15"/>
      <c r="E35" s="27"/>
      <c r="F35" s="16"/>
    </row>
    <row r="36" spans="1:6" ht="33" customHeight="1">
      <c r="A36" s="37" t="s">
        <v>16</v>
      </c>
      <c r="B36" s="38"/>
      <c r="C36" s="38"/>
      <c r="D36" s="38"/>
      <c r="E36" s="28">
        <f>SUM(E6:E19)</f>
        <v>2376700</v>
      </c>
      <c r="F36" s="18"/>
    </row>
    <row r="37" ht="27.75" customHeight="1">
      <c r="D37" s="11"/>
    </row>
    <row r="38" ht="13.5" customHeight="1">
      <c r="D38" s="11"/>
    </row>
  </sheetData>
  <sheetProtection/>
  <mergeCells count="3">
    <mergeCell ref="A2:F2"/>
    <mergeCell ref="A3:F3"/>
    <mergeCell ref="A36:D36"/>
  </mergeCells>
  <printOptions/>
  <pageMargins left="0.14763888716697693" right="0.0018055555410683155" top="0.2291666716337204" bottom="0.1041666641831398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defaultGridColor="0" zoomScaleSheetLayoutView="75" colorId="22" workbookViewId="0" topLeftCell="A1">
      <selection activeCell="C18" sqref="C18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29" customWidth="1"/>
    <col min="6" max="6" width="17.8515625" style="0" customWidth="1"/>
  </cols>
  <sheetData>
    <row r="1" ht="20.25" customHeight="1"/>
    <row r="2" spans="1:6" ht="48.75" customHeight="1">
      <c r="A2" s="33" t="s">
        <v>9</v>
      </c>
      <c r="B2" s="33"/>
      <c r="C2" s="33"/>
      <c r="D2" s="33"/>
      <c r="E2" s="34"/>
      <c r="F2" s="33"/>
    </row>
    <row r="3" spans="1:6" ht="26.25" customHeight="1">
      <c r="A3" s="35" t="s">
        <v>4</v>
      </c>
      <c r="B3" s="35"/>
      <c r="C3" s="35"/>
      <c r="D3" s="35"/>
      <c r="E3" s="36"/>
      <c r="F3" s="35"/>
    </row>
    <row r="4" spans="1:6" ht="13.5">
      <c r="A4" s="4"/>
      <c r="B4" s="1"/>
      <c r="C4" s="7"/>
      <c r="D4" s="6"/>
      <c r="E4" s="9"/>
      <c r="F4" s="8" t="s">
        <v>30</v>
      </c>
    </row>
    <row r="5" spans="1:6" ht="30" customHeight="1">
      <c r="A5" s="12" t="s">
        <v>14</v>
      </c>
      <c r="B5" s="13" t="s">
        <v>29</v>
      </c>
      <c r="C5" s="13" t="s">
        <v>28</v>
      </c>
      <c r="D5" s="13" t="s">
        <v>31</v>
      </c>
      <c r="E5" s="25" t="s">
        <v>12</v>
      </c>
      <c r="F5" s="14" t="s">
        <v>32</v>
      </c>
    </row>
    <row r="6" spans="1:6" ht="30" customHeight="1">
      <c r="A6" s="60" t="s">
        <v>11</v>
      </c>
      <c r="B6" s="61" t="s">
        <v>38</v>
      </c>
      <c r="C6" s="62" t="s">
        <v>7</v>
      </c>
      <c r="D6" s="62" t="s">
        <v>42</v>
      </c>
      <c r="E6" s="63">
        <v>319250</v>
      </c>
      <c r="F6" s="64" t="s">
        <v>13</v>
      </c>
    </row>
    <row r="7" spans="1:6" ht="30" customHeight="1">
      <c r="A7" s="60" t="s">
        <v>11</v>
      </c>
      <c r="B7" s="61" t="s">
        <v>63</v>
      </c>
      <c r="C7" s="62" t="s">
        <v>2</v>
      </c>
      <c r="D7" s="62" t="s">
        <v>64</v>
      </c>
      <c r="E7" s="63">
        <v>143350</v>
      </c>
      <c r="F7" s="64" t="s">
        <v>13</v>
      </c>
    </row>
    <row r="8" spans="1:6" ht="30" customHeight="1">
      <c r="A8" s="60" t="s">
        <v>11</v>
      </c>
      <c r="B8" s="61" t="s">
        <v>10</v>
      </c>
      <c r="C8" s="62" t="s">
        <v>0</v>
      </c>
      <c r="D8" s="62" t="s">
        <v>5</v>
      </c>
      <c r="E8" s="63">
        <v>420900</v>
      </c>
      <c r="F8" s="64" t="s">
        <v>13</v>
      </c>
    </row>
    <row r="9" spans="1:6" ht="30" customHeight="1">
      <c r="A9" s="60" t="s">
        <v>11</v>
      </c>
      <c r="B9" s="61" t="s">
        <v>65</v>
      </c>
      <c r="C9" s="62" t="s">
        <v>1</v>
      </c>
      <c r="D9" s="62" t="s">
        <v>6</v>
      </c>
      <c r="E9" s="63">
        <v>50100</v>
      </c>
      <c r="F9" s="64" t="s">
        <v>23</v>
      </c>
    </row>
    <row r="10" spans="1:6" ht="30" customHeight="1">
      <c r="A10" s="31"/>
      <c r="B10" s="22"/>
      <c r="C10" s="23"/>
      <c r="D10" s="23"/>
      <c r="E10" s="26"/>
      <c r="F10" s="32"/>
    </row>
    <row r="11" spans="1:6" ht="30" customHeight="1">
      <c r="A11" s="31"/>
      <c r="B11" s="22"/>
      <c r="C11" s="23"/>
      <c r="D11" s="23"/>
      <c r="E11" s="26"/>
      <c r="F11" s="32"/>
    </row>
    <row r="12" spans="1:6" ht="30" customHeight="1">
      <c r="A12" s="39" t="s">
        <v>16</v>
      </c>
      <c r="B12" s="40"/>
      <c r="C12" s="40"/>
      <c r="D12" s="40"/>
      <c r="E12" s="30">
        <f>SUM(E6:E11)</f>
        <v>933600</v>
      </c>
      <c r="F12" s="19"/>
    </row>
    <row r="13" spans="4:6" ht="12.75">
      <c r="D13" s="11"/>
      <c r="E13" s="24"/>
      <c r="F13" s="10"/>
    </row>
    <row r="14" spans="4:6" ht="12.75">
      <c r="D14" s="11"/>
      <c r="E14" s="24"/>
      <c r="F14" s="10"/>
    </row>
  </sheetData>
  <sheetProtection/>
  <mergeCells count="3">
    <mergeCell ref="A2:F2"/>
    <mergeCell ref="A3:F3"/>
    <mergeCell ref="A12:D1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